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o\Google Drive\documentos recuperados\Guia Adm Financeira Kindle\"/>
    </mc:Choice>
  </mc:AlternateContent>
  <xr:revisionPtr revIDLastSave="0" documentId="13_ncr:40009_{BFD550F0-97AD-4B77-BCC6-A629FB4E7170}" xr6:coauthVersionLast="47" xr6:coauthVersionMax="47" xr10:uidLastSave="{00000000-0000-0000-0000-000000000000}"/>
  <bookViews>
    <workbookView xWindow="-20610" yWindow="-120" windowWidth="20730" windowHeight="11160"/>
  </bookViews>
  <sheets>
    <sheet name="fluxo de caixa" sheetId="1" r:id="rId1"/>
  </sheets>
  <calcPr calcId="0"/>
</workbook>
</file>

<file path=xl/calcChain.xml><?xml version="1.0" encoding="utf-8"?>
<calcChain xmlns="http://schemas.openxmlformats.org/spreadsheetml/2006/main">
  <c r="K4" i="1" l="1"/>
  <c r="L4" i="1"/>
  <c r="C5" i="1"/>
  <c r="K5" i="1"/>
  <c r="L5" i="1"/>
  <c r="C6" i="1"/>
  <c r="K6" i="1"/>
  <c r="L6" i="1"/>
  <c r="C7" i="1"/>
  <c r="K7" i="1"/>
  <c r="L7" i="1"/>
  <c r="C8" i="1"/>
  <c r="K8" i="1"/>
  <c r="L8" i="1"/>
  <c r="C9" i="1"/>
  <c r="K9" i="1"/>
  <c r="L9" i="1"/>
  <c r="C10" i="1"/>
  <c r="K10" i="1"/>
  <c r="L10" i="1"/>
  <c r="C11" i="1"/>
  <c r="K11" i="1"/>
  <c r="L11" i="1"/>
  <c r="C12" i="1"/>
  <c r="K12" i="1"/>
  <c r="L12" i="1"/>
  <c r="C13" i="1"/>
  <c r="K13" i="1"/>
  <c r="L13" i="1"/>
  <c r="C14" i="1"/>
  <c r="K14" i="1"/>
  <c r="L14" i="1"/>
  <c r="C15" i="1"/>
  <c r="K15" i="1"/>
  <c r="L15" i="1"/>
  <c r="C16" i="1"/>
  <c r="K16" i="1"/>
  <c r="L16" i="1"/>
  <c r="C17" i="1"/>
  <c r="K17" i="1"/>
  <c r="L17" i="1"/>
  <c r="C18" i="1"/>
  <c r="K18" i="1"/>
  <c r="L18" i="1"/>
  <c r="C19" i="1"/>
  <c r="K19" i="1"/>
  <c r="L19" i="1"/>
  <c r="C20" i="1"/>
  <c r="K20" i="1"/>
  <c r="L20" i="1"/>
  <c r="C21" i="1"/>
  <c r="K21" i="1"/>
  <c r="L21" i="1"/>
  <c r="C22" i="1"/>
  <c r="K22" i="1"/>
  <c r="L22" i="1"/>
  <c r="C23" i="1"/>
  <c r="K23" i="1"/>
  <c r="L23" i="1"/>
  <c r="C24" i="1"/>
  <c r="K24" i="1"/>
  <c r="L24" i="1"/>
  <c r="C25" i="1"/>
  <c r="K25" i="1"/>
  <c r="L25" i="1"/>
  <c r="C26" i="1"/>
  <c r="K26" i="1"/>
  <c r="L26" i="1"/>
  <c r="C27" i="1"/>
  <c r="K27" i="1"/>
  <c r="L27" i="1"/>
  <c r="C28" i="1"/>
  <c r="K28" i="1"/>
  <c r="L28" i="1"/>
  <c r="C29" i="1"/>
  <c r="K29" i="1"/>
  <c r="L29" i="1"/>
  <c r="C30" i="1"/>
  <c r="K30" i="1"/>
  <c r="L30" i="1"/>
  <c r="C31" i="1"/>
  <c r="K31" i="1"/>
  <c r="L31" i="1"/>
  <c r="C32" i="1"/>
  <c r="K32" i="1"/>
  <c r="L32" i="1"/>
  <c r="C33" i="1"/>
  <c r="K33" i="1"/>
  <c r="L33" i="1"/>
  <c r="C34" i="1"/>
  <c r="K34" i="1"/>
  <c r="L34" i="1"/>
  <c r="D36" i="1"/>
  <c r="E36" i="1"/>
  <c r="F36" i="1"/>
  <c r="G36" i="1"/>
  <c r="H36" i="1"/>
  <c r="I36" i="1"/>
  <c r="J36" i="1"/>
</calcChain>
</file>

<file path=xl/sharedStrings.xml><?xml version="1.0" encoding="utf-8"?>
<sst xmlns="http://schemas.openxmlformats.org/spreadsheetml/2006/main" count="53" uniqueCount="25">
  <si>
    <t>dia da</t>
  </si>
  <si>
    <t>data</t>
  </si>
  <si>
    <t>saldo</t>
  </si>
  <si>
    <t>receita</t>
  </si>
  <si>
    <t>fornece-</t>
  </si>
  <si>
    <t>pessoal</t>
  </si>
  <si>
    <t>impostos</t>
  </si>
  <si>
    <t>outras</t>
  </si>
  <si>
    <t>despesas</t>
  </si>
  <si>
    <t>semana</t>
  </si>
  <si>
    <t>inicial</t>
  </si>
  <si>
    <t>real</t>
  </si>
  <si>
    <t>estimada</t>
  </si>
  <si>
    <t>dores</t>
  </si>
  <si>
    <t>bancárias</t>
  </si>
  <si>
    <t>dia</t>
  </si>
  <si>
    <t>final</t>
  </si>
  <si>
    <t>2a.</t>
  </si>
  <si>
    <t>3a.</t>
  </si>
  <si>
    <t>4a.</t>
  </si>
  <si>
    <t>5a.</t>
  </si>
  <si>
    <t>6a.</t>
  </si>
  <si>
    <t>sábado</t>
  </si>
  <si>
    <t>domingo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</si>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</sst>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0" borderId="0" xfId="0" applyNumberFormat="1" applyFont="1"/>
    <xf numFmtId="3" fontId="1" fillId="0" borderId="0" xfId="0" applyNumberFormat="1" applyFont="1"/>
    <xf numFmtId="0" fontId="1" fillId="0" borderId="0" xfId="0" applyFont="1" applyFill="1"/>
    <xf numFmtId="0" fontId="1" fillId="0" borderId="0" xfId="0" applyFont="1"/>
    <xf numFmtId="1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workbookViewId="0">
      <selection activeCell="G21" sqref="G21"/>
    </sheetView>
  </sheetViews>
  <sheetFormatPr defaultColWidth="11.42578125" defaultRowHeight="12" x14ac:dyDescent="0.2"/>
  <cols>
    <col min="1" max="1" width="10" style="12" customWidth="1"/>
    <col min="2" max="2" width="8.42578125" style="12" customWidth="1"/>
    <col min="3" max="3" width="11.28515625" style="12" customWidth="1"/>
    <col min="4" max="4" width="9.5703125" style="9" customWidth="1"/>
    <col min="5" max="5" width="12.140625" style="10" customWidth="1"/>
    <col min="6" max="6" width="10.42578125" style="13" customWidth="1"/>
    <col min="7" max="7" width="9.7109375" style="10" customWidth="1"/>
    <col min="8" max="8" width="10.42578125" style="11" customWidth="1"/>
    <col min="9" max="9" width="11.42578125" style="13" customWidth="1"/>
    <col min="10" max="10" width="13.42578125" style="13" customWidth="1"/>
    <col min="11" max="11" width="10" style="12" customWidth="1"/>
    <col min="12" max="12" width="12.140625" style="12" customWidth="1"/>
    <col min="13" max="16384" width="11.42578125" style="12"/>
  </cols>
  <sheetData>
    <row r="1" spans="1:21" s="1" customForma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3</v>
      </c>
      <c r="F1" s="4" t="s">
        <v>4</v>
      </c>
      <c r="G1" s="3" t="s">
        <v>5</v>
      </c>
      <c r="H1" s="5" t="s">
        <v>6</v>
      </c>
      <c r="I1" s="4" t="s">
        <v>7</v>
      </c>
      <c r="J1" s="4" t="s">
        <v>8</v>
      </c>
      <c r="K1" s="1" t="s">
        <v>2</v>
      </c>
      <c r="L1" s="1" t="s">
        <v>2</v>
      </c>
    </row>
    <row r="2" spans="1:21" s="1" customFormat="1" x14ac:dyDescent="0.2">
      <c r="A2" s="1" t="s">
        <v>9</v>
      </c>
      <c r="C2" s="1" t="s">
        <v>10</v>
      </c>
      <c r="D2" s="2" t="s">
        <v>11</v>
      </c>
      <c r="E2" s="3" t="s">
        <v>12</v>
      </c>
      <c r="F2" s="4" t="s">
        <v>13</v>
      </c>
      <c r="G2" s="3"/>
      <c r="H2" s="5"/>
      <c r="I2" s="4" t="s">
        <v>8</v>
      </c>
      <c r="J2" s="4" t="s">
        <v>14</v>
      </c>
      <c r="K2" s="1" t="s">
        <v>15</v>
      </c>
      <c r="L2" s="1" t="s">
        <v>16</v>
      </c>
    </row>
    <row r="3" spans="1:21" s="1" customFormat="1" x14ac:dyDescent="0.2">
      <c r="D3" s="2"/>
      <c r="E3" s="3"/>
      <c r="F3" s="4"/>
      <c r="G3" s="3"/>
      <c r="H3" s="6"/>
      <c r="I3" s="4"/>
      <c r="J3" s="4"/>
    </row>
    <row r="4" spans="1:21" s="1" customFormat="1" x14ac:dyDescent="0.2">
      <c r="A4" s="1" t="s">
        <v>17</v>
      </c>
      <c r="B4" s="2">
        <v>35796</v>
      </c>
      <c r="C4" s="3">
        <v>12345</v>
      </c>
      <c r="D4" s="3">
        <v>1209</v>
      </c>
      <c r="E4" s="3"/>
      <c r="F4" s="6">
        <v>2309</v>
      </c>
      <c r="G4" s="3">
        <v>7500</v>
      </c>
      <c r="H4" s="6"/>
      <c r="I4" s="6">
        <v>350</v>
      </c>
      <c r="J4" s="6"/>
      <c r="K4" s="7">
        <f>D4+E4-F4-G4-H4-I4-J4</f>
        <v>-8950</v>
      </c>
      <c r="L4" s="7">
        <f>C4+K4</f>
        <v>3395</v>
      </c>
      <c r="M4" s="3"/>
      <c r="N4" s="3"/>
      <c r="O4" s="3"/>
      <c r="P4" s="3"/>
      <c r="Q4" s="3"/>
      <c r="R4" s="3"/>
      <c r="S4" s="3"/>
      <c r="T4" s="3"/>
      <c r="U4" s="3"/>
    </row>
    <row r="5" spans="1:21" s="1" customFormat="1" x14ac:dyDescent="0.2">
      <c r="A5" s="1" t="s">
        <v>18</v>
      </c>
      <c r="B5" s="2">
        <v>35797</v>
      </c>
      <c r="C5" s="7">
        <f t="shared" ref="C5:C34" si="0">L4</f>
        <v>3395</v>
      </c>
      <c r="D5" s="3">
        <v>3450</v>
      </c>
      <c r="E5" s="3"/>
      <c r="F5" s="6"/>
      <c r="G5" s="3">
        <v>2800</v>
      </c>
      <c r="H5" s="6"/>
      <c r="I5" s="6">
        <v>350</v>
      </c>
      <c r="J5" s="6"/>
      <c r="K5" s="7">
        <f t="shared" ref="K5:K20" si="1">D5+E5-F5-G5-H5-I5-J5</f>
        <v>300</v>
      </c>
      <c r="L5" s="7">
        <f t="shared" ref="L5:L20" si="2">C5+K5</f>
        <v>3695</v>
      </c>
      <c r="M5" s="3"/>
      <c r="N5" s="3"/>
      <c r="O5" s="3"/>
      <c r="P5" s="3"/>
      <c r="Q5" s="3"/>
      <c r="R5" s="3"/>
      <c r="S5" s="3"/>
      <c r="T5" s="3"/>
      <c r="U5" s="3"/>
    </row>
    <row r="6" spans="1:21" s="1" customFormat="1" x14ac:dyDescent="0.2">
      <c r="A6" s="1" t="s">
        <v>19</v>
      </c>
      <c r="B6" s="2">
        <v>35798</v>
      </c>
      <c r="C6" s="7">
        <f t="shared" si="0"/>
        <v>3695</v>
      </c>
      <c r="D6" s="3">
        <v>342</v>
      </c>
      <c r="E6" s="3"/>
      <c r="F6" s="6">
        <v>3400</v>
      </c>
      <c r="G6" s="3">
        <v>800</v>
      </c>
      <c r="H6" s="6"/>
      <c r="I6" s="6">
        <v>350</v>
      </c>
      <c r="J6" s="6"/>
      <c r="K6" s="7">
        <f t="shared" si="1"/>
        <v>-4208</v>
      </c>
      <c r="L6" s="7">
        <f t="shared" si="2"/>
        <v>-513</v>
      </c>
      <c r="M6" s="3"/>
      <c r="N6" s="3"/>
      <c r="O6" s="3"/>
      <c r="P6" s="3"/>
      <c r="Q6" s="3"/>
      <c r="R6" s="3"/>
      <c r="S6" s="3"/>
      <c r="T6" s="3"/>
      <c r="U6" s="3"/>
    </row>
    <row r="7" spans="1:21" s="1" customFormat="1" x14ac:dyDescent="0.2">
      <c r="A7" s="1" t="s">
        <v>20</v>
      </c>
      <c r="B7" s="2">
        <v>35799</v>
      </c>
      <c r="C7" s="7">
        <f t="shared" si="0"/>
        <v>-513</v>
      </c>
      <c r="D7" s="3">
        <v>232</v>
      </c>
      <c r="E7" s="3"/>
      <c r="F7" s="6"/>
      <c r="G7" s="3">
        <v>1000</v>
      </c>
      <c r="H7" s="6"/>
      <c r="I7" s="6">
        <v>350</v>
      </c>
      <c r="J7" s="6"/>
      <c r="K7" s="7">
        <f t="shared" si="1"/>
        <v>-1118</v>
      </c>
      <c r="L7" s="7">
        <f t="shared" si="2"/>
        <v>-1631</v>
      </c>
      <c r="M7" s="3"/>
      <c r="N7" s="3"/>
      <c r="O7" s="3"/>
      <c r="P7" s="3"/>
      <c r="Q7" s="3"/>
      <c r="R7" s="3"/>
      <c r="S7" s="3"/>
      <c r="T7" s="3"/>
      <c r="U7" s="3"/>
    </row>
    <row r="8" spans="1:21" s="1" customFormat="1" x14ac:dyDescent="0.2">
      <c r="A8" s="1" t="s">
        <v>21</v>
      </c>
      <c r="B8" s="2">
        <v>35800</v>
      </c>
      <c r="C8" s="7">
        <f t="shared" si="0"/>
        <v>-1631</v>
      </c>
      <c r="D8" s="3">
        <v>2333</v>
      </c>
      <c r="E8" s="3"/>
      <c r="F8" s="6">
        <v>3000</v>
      </c>
      <c r="G8" s="3"/>
      <c r="H8" s="6"/>
      <c r="I8" s="6">
        <v>350</v>
      </c>
      <c r="J8" s="6">
        <v>1000</v>
      </c>
      <c r="K8" s="7">
        <f t="shared" si="1"/>
        <v>-2017</v>
      </c>
      <c r="L8" s="7">
        <f t="shared" si="2"/>
        <v>-3648</v>
      </c>
      <c r="M8" s="3"/>
      <c r="N8" s="3"/>
      <c r="O8" s="3"/>
      <c r="P8" s="3"/>
      <c r="Q8" s="3"/>
      <c r="R8" s="3"/>
      <c r="S8" s="3"/>
      <c r="T8" s="3"/>
      <c r="U8" s="3"/>
    </row>
    <row r="9" spans="1:21" s="1" customFormat="1" x14ac:dyDescent="0.2">
      <c r="A9" s="1" t="s">
        <v>22</v>
      </c>
      <c r="B9" s="2">
        <v>35801</v>
      </c>
      <c r="C9" s="7">
        <f t="shared" si="0"/>
        <v>-3648</v>
      </c>
      <c r="D9" s="3"/>
      <c r="E9" s="3"/>
      <c r="F9" s="6"/>
      <c r="G9" s="3"/>
      <c r="H9" s="6"/>
      <c r="I9" s="6"/>
      <c r="J9" s="6"/>
      <c r="K9" s="7">
        <f t="shared" si="1"/>
        <v>0</v>
      </c>
      <c r="L9" s="7">
        <f t="shared" si="2"/>
        <v>-3648</v>
      </c>
      <c r="M9" s="3"/>
      <c r="N9" s="3"/>
      <c r="O9" s="3"/>
      <c r="P9" s="3"/>
      <c r="Q9" s="3"/>
      <c r="R9" s="3"/>
      <c r="S9" s="3"/>
      <c r="T9" s="3"/>
      <c r="U9" s="3"/>
    </row>
    <row r="10" spans="1:21" s="1" customFormat="1" x14ac:dyDescent="0.2">
      <c r="A10" s="1" t="s">
        <v>23</v>
      </c>
      <c r="B10" s="2">
        <v>35802</v>
      </c>
      <c r="C10" s="7">
        <f t="shared" si="0"/>
        <v>-3648</v>
      </c>
      <c r="D10" s="3"/>
      <c r="E10" s="3"/>
      <c r="F10" s="6"/>
      <c r="G10" s="3"/>
      <c r="H10" s="6"/>
      <c r="I10" s="6"/>
      <c r="J10" s="6"/>
      <c r="K10" s="7">
        <f t="shared" si="1"/>
        <v>0</v>
      </c>
      <c r="L10" s="7">
        <f t="shared" si="2"/>
        <v>-3648</v>
      </c>
      <c r="M10" s="3"/>
      <c r="N10" s="3"/>
      <c r="O10" s="3"/>
      <c r="P10" s="3"/>
      <c r="Q10" s="3"/>
      <c r="R10" s="3"/>
      <c r="S10" s="3"/>
      <c r="T10" s="3"/>
      <c r="U10" s="3"/>
    </row>
    <row r="11" spans="1:21" s="1" customFormat="1" x14ac:dyDescent="0.2">
      <c r="A11" s="1" t="s">
        <v>17</v>
      </c>
      <c r="B11" s="2">
        <v>35803</v>
      </c>
      <c r="C11" s="7">
        <f t="shared" si="0"/>
        <v>-3648</v>
      </c>
      <c r="D11" s="3">
        <v>4567</v>
      </c>
      <c r="E11" s="3"/>
      <c r="F11" s="6"/>
      <c r="G11" s="3">
        <v>3000</v>
      </c>
      <c r="H11" s="6"/>
      <c r="I11" s="6">
        <v>350</v>
      </c>
      <c r="J11" s="6"/>
      <c r="K11" s="7">
        <f t="shared" si="1"/>
        <v>1217</v>
      </c>
      <c r="L11" s="7">
        <f t="shared" si="2"/>
        <v>-2431</v>
      </c>
      <c r="M11" s="3"/>
      <c r="N11" s="3"/>
      <c r="O11" s="3"/>
      <c r="P11" s="3"/>
      <c r="Q11" s="3"/>
      <c r="R11" s="3"/>
      <c r="S11" s="3"/>
      <c r="T11" s="3"/>
      <c r="U11" s="3"/>
    </row>
    <row r="12" spans="1:21" s="1" customFormat="1" x14ac:dyDescent="0.2">
      <c r="A12" s="1" t="s">
        <v>18</v>
      </c>
      <c r="B12" s="2">
        <v>35804</v>
      </c>
      <c r="C12" s="7">
        <f t="shared" si="0"/>
        <v>-2431</v>
      </c>
      <c r="D12" s="3">
        <v>18500</v>
      </c>
      <c r="E12" s="3">
        <v>4500</v>
      </c>
      <c r="F12" s="6">
        <v>2400</v>
      </c>
      <c r="G12" s="3"/>
      <c r="H12" s="6"/>
      <c r="I12" s="6">
        <v>350</v>
      </c>
      <c r="J12" s="6"/>
      <c r="K12" s="7">
        <f t="shared" si="1"/>
        <v>20250</v>
      </c>
      <c r="L12" s="7">
        <f t="shared" si="2"/>
        <v>17819</v>
      </c>
      <c r="M12" s="3"/>
      <c r="N12" s="3"/>
      <c r="O12" s="3"/>
      <c r="P12" s="3"/>
      <c r="Q12" s="3"/>
      <c r="R12" s="3"/>
      <c r="S12" s="3"/>
      <c r="T12" s="3"/>
      <c r="U12" s="3"/>
    </row>
    <row r="13" spans="1:21" s="1" customFormat="1" x14ac:dyDescent="0.2">
      <c r="A13" s="1" t="s">
        <v>19</v>
      </c>
      <c r="B13" s="2">
        <v>35805</v>
      </c>
      <c r="C13" s="7">
        <f t="shared" si="0"/>
        <v>17819</v>
      </c>
      <c r="D13" s="3">
        <v>12322</v>
      </c>
      <c r="E13" s="3"/>
      <c r="F13" s="6">
        <v>10000</v>
      </c>
      <c r="G13" s="3"/>
      <c r="H13" s="6">
        <v>14000</v>
      </c>
      <c r="I13" s="6">
        <v>350</v>
      </c>
      <c r="J13" s="6"/>
      <c r="K13" s="7">
        <f t="shared" si="1"/>
        <v>-12028</v>
      </c>
      <c r="L13" s="7">
        <f t="shared" si="2"/>
        <v>5791</v>
      </c>
      <c r="M13" s="3"/>
      <c r="N13" s="3"/>
      <c r="O13" s="3"/>
      <c r="P13" s="3"/>
      <c r="Q13" s="3"/>
      <c r="R13" s="3"/>
      <c r="S13" s="3"/>
      <c r="T13" s="3"/>
      <c r="U13" s="3"/>
    </row>
    <row r="14" spans="1:21" s="1" customFormat="1" x14ac:dyDescent="0.2">
      <c r="A14" s="1" t="s">
        <v>20</v>
      </c>
      <c r="B14" s="2">
        <v>35806</v>
      </c>
      <c r="C14" s="7">
        <f t="shared" si="0"/>
        <v>5791</v>
      </c>
      <c r="D14" s="3">
        <v>10768</v>
      </c>
      <c r="E14" s="3"/>
      <c r="F14" s="6">
        <v>12000</v>
      </c>
      <c r="G14" s="3"/>
      <c r="H14" s="6"/>
      <c r="I14" s="6">
        <v>350</v>
      </c>
      <c r="J14" s="6"/>
      <c r="K14" s="7">
        <f t="shared" si="1"/>
        <v>-1582</v>
      </c>
      <c r="L14" s="7">
        <f t="shared" si="2"/>
        <v>4209</v>
      </c>
      <c r="M14" s="3"/>
      <c r="N14" s="3"/>
      <c r="O14" s="3"/>
      <c r="P14" s="3"/>
      <c r="Q14" s="3"/>
      <c r="R14" s="3"/>
      <c r="S14" s="3"/>
      <c r="T14" s="3"/>
      <c r="U14" s="3"/>
    </row>
    <row r="15" spans="1:21" s="1" customFormat="1" x14ac:dyDescent="0.2">
      <c r="A15" s="1" t="s">
        <v>21</v>
      </c>
      <c r="B15" s="2">
        <v>35807</v>
      </c>
      <c r="C15" s="7">
        <f t="shared" si="0"/>
        <v>4209</v>
      </c>
      <c r="D15" s="3">
        <v>16890</v>
      </c>
      <c r="E15" s="3"/>
      <c r="F15" s="6">
        <v>4500</v>
      </c>
      <c r="G15" s="3"/>
      <c r="H15" s="6"/>
      <c r="I15" s="6">
        <v>350</v>
      </c>
      <c r="J15" s="6">
        <v>1000</v>
      </c>
      <c r="K15" s="7">
        <f t="shared" si="1"/>
        <v>11040</v>
      </c>
      <c r="L15" s="7">
        <f t="shared" si="2"/>
        <v>15249</v>
      </c>
      <c r="M15" s="3"/>
      <c r="N15" s="3"/>
      <c r="O15" s="3"/>
      <c r="P15" s="3"/>
      <c r="Q15" s="3"/>
      <c r="R15" s="3"/>
      <c r="S15" s="3"/>
      <c r="T15" s="3"/>
      <c r="U15" s="3"/>
    </row>
    <row r="16" spans="1:21" s="1" customFormat="1" x14ac:dyDescent="0.2">
      <c r="A16" s="1" t="s">
        <v>22</v>
      </c>
      <c r="B16" s="2">
        <v>35808</v>
      </c>
      <c r="C16" s="7">
        <f t="shared" si="0"/>
        <v>15249</v>
      </c>
      <c r="D16" s="3"/>
      <c r="E16" s="3"/>
      <c r="F16" s="6"/>
      <c r="G16" s="3"/>
      <c r="H16" s="6"/>
      <c r="I16" s="6"/>
      <c r="J16" s="6"/>
      <c r="K16" s="7">
        <f t="shared" si="1"/>
        <v>0</v>
      </c>
      <c r="L16" s="7">
        <f t="shared" si="2"/>
        <v>15249</v>
      </c>
      <c r="M16" s="3"/>
      <c r="N16" s="3"/>
      <c r="O16" s="3"/>
      <c r="P16" s="3"/>
      <c r="Q16" s="3"/>
      <c r="R16" s="3"/>
      <c r="S16" s="3"/>
      <c r="T16" s="3"/>
      <c r="U16" s="3"/>
    </row>
    <row r="17" spans="1:21" s="1" customFormat="1" x14ac:dyDescent="0.2">
      <c r="A17" s="1" t="s">
        <v>23</v>
      </c>
      <c r="B17" s="2">
        <v>35809</v>
      </c>
      <c r="C17" s="7">
        <f t="shared" si="0"/>
        <v>15249</v>
      </c>
      <c r="D17" s="3"/>
      <c r="E17" s="3"/>
      <c r="F17" s="6"/>
      <c r="G17" s="3"/>
      <c r="H17" s="6"/>
      <c r="I17" s="6"/>
      <c r="J17" s="6"/>
      <c r="K17" s="7">
        <f t="shared" si="1"/>
        <v>0</v>
      </c>
      <c r="L17" s="7">
        <f t="shared" si="2"/>
        <v>15249</v>
      </c>
      <c r="M17" s="3"/>
      <c r="N17" s="3"/>
      <c r="O17" s="3"/>
      <c r="P17" s="3"/>
      <c r="Q17" s="3"/>
      <c r="R17" s="3"/>
      <c r="S17" s="3"/>
      <c r="T17" s="3"/>
      <c r="U17" s="3"/>
    </row>
    <row r="18" spans="1:21" s="1" customFormat="1" x14ac:dyDescent="0.2">
      <c r="A18" s="1" t="s">
        <v>17</v>
      </c>
      <c r="B18" s="2">
        <v>35810</v>
      </c>
      <c r="C18" s="7">
        <f t="shared" si="0"/>
        <v>15249</v>
      </c>
      <c r="D18" s="3">
        <v>12343</v>
      </c>
      <c r="E18" s="3">
        <v>4000</v>
      </c>
      <c r="F18" s="6">
        <v>12000</v>
      </c>
      <c r="G18" s="3">
        <v>7500</v>
      </c>
      <c r="H18" s="6">
        <v>1200</v>
      </c>
      <c r="I18" s="6">
        <v>350</v>
      </c>
      <c r="J18" s="6"/>
      <c r="K18" s="7">
        <f t="shared" si="1"/>
        <v>-4707</v>
      </c>
      <c r="L18" s="7">
        <f t="shared" si="2"/>
        <v>10542</v>
      </c>
      <c r="M18" s="3"/>
      <c r="N18" s="3"/>
      <c r="O18" s="3"/>
      <c r="P18" s="3"/>
      <c r="Q18" s="3"/>
      <c r="R18" s="3"/>
      <c r="S18" s="3"/>
      <c r="T18" s="3"/>
      <c r="U18" s="3"/>
    </row>
    <row r="19" spans="1:21" s="1" customFormat="1" x14ac:dyDescent="0.2">
      <c r="A19" s="1" t="s">
        <v>18</v>
      </c>
      <c r="B19" s="2">
        <v>35811</v>
      </c>
      <c r="C19" s="7">
        <f t="shared" si="0"/>
        <v>10542</v>
      </c>
      <c r="D19" s="3">
        <v>10111</v>
      </c>
      <c r="E19" s="3"/>
      <c r="F19" s="6">
        <v>21000</v>
      </c>
      <c r="G19" s="3"/>
      <c r="H19" s="6"/>
      <c r="I19" s="6">
        <v>350</v>
      </c>
      <c r="J19" s="6"/>
      <c r="K19" s="7">
        <f t="shared" si="1"/>
        <v>-11239</v>
      </c>
      <c r="L19" s="7">
        <f t="shared" si="2"/>
        <v>-697</v>
      </c>
      <c r="M19" s="3"/>
      <c r="N19" s="3"/>
      <c r="O19" s="3"/>
      <c r="P19" s="3"/>
      <c r="Q19" s="3"/>
      <c r="R19" s="3"/>
      <c r="S19" s="3"/>
      <c r="T19" s="3"/>
      <c r="U19" s="3"/>
    </row>
    <row r="20" spans="1:21" s="1" customFormat="1" x14ac:dyDescent="0.2">
      <c r="A20" s="1" t="s">
        <v>19</v>
      </c>
      <c r="B20" s="2">
        <v>35812</v>
      </c>
      <c r="C20" s="7">
        <f t="shared" si="0"/>
        <v>-697</v>
      </c>
      <c r="D20" s="3">
        <v>9807</v>
      </c>
      <c r="E20" s="3"/>
      <c r="F20" s="6">
        <v>2300</v>
      </c>
      <c r="G20" s="3"/>
      <c r="H20" s="6"/>
      <c r="I20" s="6">
        <v>350</v>
      </c>
      <c r="J20" s="6"/>
      <c r="K20" s="7">
        <f t="shared" si="1"/>
        <v>7157</v>
      </c>
      <c r="L20" s="7">
        <f t="shared" si="2"/>
        <v>6460</v>
      </c>
      <c r="M20" s="3"/>
      <c r="N20" s="3"/>
      <c r="O20" s="3"/>
      <c r="P20" s="3"/>
      <c r="Q20" s="3"/>
      <c r="R20" s="3"/>
      <c r="S20" s="3"/>
      <c r="T20" s="3"/>
      <c r="U20" s="3"/>
    </row>
    <row r="21" spans="1:21" s="1" customFormat="1" x14ac:dyDescent="0.2">
      <c r="A21" s="1" t="s">
        <v>20</v>
      </c>
      <c r="B21" s="2">
        <v>35813</v>
      </c>
      <c r="C21" s="7">
        <f t="shared" si="0"/>
        <v>6460</v>
      </c>
      <c r="D21" s="3">
        <v>6756</v>
      </c>
      <c r="E21" s="3"/>
      <c r="F21" s="6">
        <v>4500</v>
      </c>
      <c r="G21" s="3"/>
      <c r="H21" s="6"/>
      <c r="I21" s="6">
        <v>350</v>
      </c>
      <c r="J21" s="6"/>
      <c r="K21" s="7">
        <f t="shared" ref="K21:K34" si="3">D21+E21-F21-G21-H21-I21-J21</f>
        <v>1906</v>
      </c>
      <c r="L21" s="7">
        <f t="shared" ref="L21:L34" si="4">C21+K21</f>
        <v>8366</v>
      </c>
      <c r="M21" s="3"/>
      <c r="N21" s="3"/>
      <c r="O21" s="3"/>
      <c r="P21" s="3"/>
      <c r="Q21" s="3"/>
      <c r="R21" s="3"/>
      <c r="S21" s="3"/>
      <c r="T21" s="3"/>
      <c r="U21" s="3"/>
    </row>
    <row r="22" spans="1:21" s="1" customFormat="1" x14ac:dyDescent="0.2">
      <c r="A22" s="1" t="s">
        <v>21</v>
      </c>
      <c r="B22" s="2">
        <v>35814</v>
      </c>
      <c r="C22" s="7">
        <f t="shared" si="0"/>
        <v>8366</v>
      </c>
      <c r="D22" s="3">
        <v>3456</v>
      </c>
      <c r="E22" s="3">
        <v>6000</v>
      </c>
      <c r="F22" s="6">
        <v>5000</v>
      </c>
      <c r="G22" s="3"/>
      <c r="H22" s="6"/>
      <c r="I22" s="6">
        <v>350</v>
      </c>
      <c r="J22" s="6">
        <v>1000</v>
      </c>
      <c r="K22" s="7">
        <f t="shared" si="3"/>
        <v>3106</v>
      </c>
      <c r="L22" s="7">
        <f t="shared" si="4"/>
        <v>11472</v>
      </c>
      <c r="M22" s="3"/>
      <c r="N22" s="3"/>
      <c r="O22" s="3"/>
      <c r="P22" s="3"/>
      <c r="Q22" s="3"/>
      <c r="R22" s="3"/>
      <c r="S22" s="3"/>
      <c r="T22" s="3"/>
      <c r="U22" s="3"/>
    </row>
    <row r="23" spans="1:21" s="1" customFormat="1" x14ac:dyDescent="0.2">
      <c r="A23" s="1" t="s">
        <v>22</v>
      </c>
      <c r="B23" s="2">
        <v>35815</v>
      </c>
      <c r="C23" s="7">
        <f t="shared" si="0"/>
        <v>11472</v>
      </c>
      <c r="D23" s="3"/>
      <c r="E23" s="3"/>
      <c r="F23" s="6"/>
      <c r="G23" s="3"/>
      <c r="H23" s="6"/>
      <c r="I23" s="6"/>
      <c r="J23" s="6"/>
      <c r="K23" s="7">
        <f t="shared" si="3"/>
        <v>0</v>
      </c>
      <c r="L23" s="7">
        <f t="shared" si="4"/>
        <v>11472</v>
      </c>
      <c r="M23" s="3"/>
      <c r="N23" s="3"/>
      <c r="O23" s="3"/>
      <c r="P23" s="3"/>
      <c r="Q23" s="3"/>
      <c r="R23" s="3"/>
      <c r="S23" s="3"/>
      <c r="T23" s="3"/>
      <c r="U23" s="3"/>
    </row>
    <row r="24" spans="1:21" s="1" customFormat="1" x14ac:dyDescent="0.2">
      <c r="A24" s="1" t="s">
        <v>23</v>
      </c>
      <c r="B24" s="2">
        <v>35816</v>
      </c>
      <c r="C24" s="7">
        <f t="shared" si="0"/>
        <v>11472</v>
      </c>
      <c r="D24" s="3"/>
      <c r="E24" s="3"/>
      <c r="F24" s="6"/>
      <c r="G24" s="3"/>
      <c r="H24" s="6"/>
      <c r="I24" s="6"/>
      <c r="J24" s="6"/>
      <c r="K24" s="7">
        <f t="shared" si="3"/>
        <v>0</v>
      </c>
      <c r="L24" s="7">
        <f t="shared" si="4"/>
        <v>11472</v>
      </c>
      <c r="M24" s="3"/>
      <c r="N24" s="3"/>
      <c r="O24" s="3"/>
      <c r="P24" s="3"/>
      <c r="Q24" s="3"/>
      <c r="R24" s="3"/>
      <c r="S24" s="3"/>
      <c r="T24" s="3"/>
      <c r="U24" s="3"/>
    </row>
    <row r="25" spans="1:21" s="1" customFormat="1" x14ac:dyDescent="0.2">
      <c r="A25" s="1" t="s">
        <v>17</v>
      </c>
      <c r="B25" s="2">
        <v>35817</v>
      </c>
      <c r="C25" s="7">
        <f t="shared" si="0"/>
        <v>11472</v>
      </c>
      <c r="D25" s="3">
        <v>3422</v>
      </c>
      <c r="E25" s="3"/>
      <c r="F25" s="6">
        <v>3400</v>
      </c>
      <c r="G25" s="3"/>
      <c r="H25" s="6"/>
      <c r="I25" s="6">
        <v>350</v>
      </c>
      <c r="J25" s="6"/>
      <c r="K25" s="7">
        <f t="shared" si="3"/>
        <v>-328</v>
      </c>
      <c r="L25" s="7">
        <f t="shared" si="4"/>
        <v>11144</v>
      </c>
      <c r="M25" s="3"/>
      <c r="N25" s="3"/>
      <c r="O25" s="3"/>
      <c r="P25" s="3"/>
      <c r="Q25" s="3"/>
      <c r="R25" s="3"/>
      <c r="S25" s="3"/>
      <c r="T25" s="3"/>
      <c r="U25" s="3"/>
    </row>
    <row r="26" spans="1:21" s="1" customFormat="1" x14ac:dyDescent="0.2">
      <c r="A26" s="1" t="s">
        <v>18</v>
      </c>
      <c r="B26" s="2">
        <v>35818</v>
      </c>
      <c r="C26" s="7">
        <f t="shared" si="0"/>
        <v>11144</v>
      </c>
      <c r="D26" s="3">
        <v>2321</v>
      </c>
      <c r="E26" s="3">
        <v>4300</v>
      </c>
      <c r="F26" s="6">
        <v>2000</v>
      </c>
      <c r="G26" s="3"/>
      <c r="H26" s="6"/>
      <c r="I26" s="6">
        <v>350</v>
      </c>
      <c r="J26" s="6"/>
      <c r="K26" s="7">
        <f t="shared" si="3"/>
        <v>4271</v>
      </c>
      <c r="L26" s="7">
        <f t="shared" si="4"/>
        <v>15415</v>
      </c>
      <c r="M26" s="3"/>
      <c r="N26" s="3"/>
      <c r="O26" s="3"/>
      <c r="P26" s="3"/>
      <c r="Q26" s="3"/>
      <c r="R26" s="3"/>
      <c r="S26" s="3"/>
      <c r="T26" s="3"/>
      <c r="U26" s="3"/>
    </row>
    <row r="27" spans="1:21" s="1" customFormat="1" x14ac:dyDescent="0.2">
      <c r="A27" s="1" t="s">
        <v>19</v>
      </c>
      <c r="B27" s="2">
        <v>35819</v>
      </c>
      <c r="C27" s="7">
        <f t="shared" si="0"/>
        <v>15415</v>
      </c>
      <c r="D27" s="3">
        <v>11166</v>
      </c>
      <c r="E27" s="3"/>
      <c r="F27" s="6">
        <v>1000</v>
      </c>
      <c r="G27" s="3"/>
      <c r="H27" s="6"/>
      <c r="I27" s="6">
        <v>350</v>
      </c>
      <c r="J27" s="6"/>
      <c r="K27" s="7">
        <f t="shared" si="3"/>
        <v>9816</v>
      </c>
      <c r="L27" s="7">
        <f t="shared" si="4"/>
        <v>25231</v>
      </c>
      <c r="M27" s="3"/>
      <c r="N27" s="3"/>
      <c r="O27" s="3"/>
      <c r="P27" s="3"/>
      <c r="Q27" s="3"/>
      <c r="R27" s="3"/>
      <c r="S27" s="3"/>
      <c r="T27" s="3"/>
      <c r="U27" s="3"/>
    </row>
    <row r="28" spans="1:21" s="1" customFormat="1" x14ac:dyDescent="0.2">
      <c r="A28" s="1" t="s">
        <v>20</v>
      </c>
      <c r="B28" s="2">
        <v>35820</v>
      </c>
      <c r="C28" s="7">
        <f t="shared" si="0"/>
        <v>25231</v>
      </c>
      <c r="D28" s="3">
        <v>5465</v>
      </c>
      <c r="E28" s="3"/>
      <c r="F28" s="6">
        <v>1000</v>
      </c>
      <c r="G28" s="3"/>
      <c r="H28" s="6"/>
      <c r="I28" s="6">
        <v>350</v>
      </c>
      <c r="J28" s="6"/>
      <c r="K28" s="7">
        <f t="shared" si="3"/>
        <v>4115</v>
      </c>
      <c r="L28" s="7">
        <f t="shared" si="4"/>
        <v>29346</v>
      </c>
      <c r="M28" s="3"/>
      <c r="N28" s="3"/>
      <c r="O28" s="3"/>
      <c r="P28" s="3"/>
      <c r="Q28" s="3"/>
      <c r="R28" s="3"/>
      <c r="S28" s="3"/>
      <c r="T28" s="3"/>
      <c r="U28" s="3"/>
    </row>
    <row r="29" spans="1:21" s="1" customFormat="1" x14ac:dyDescent="0.2">
      <c r="A29" s="1" t="s">
        <v>21</v>
      </c>
      <c r="B29" s="2">
        <v>35821</v>
      </c>
      <c r="C29" s="7">
        <f t="shared" si="0"/>
        <v>29346</v>
      </c>
      <c r="D29" s="3">
        <v>5898</v>
      </c>
      <c r="E29" s="3"/>
      <c r="F29" s="6">
        <v>12500</v>
      </c>
      <c r="G29" s="3"/>
      <c r="H29" s="6"/>
      <c r="I29" s="6">
        <v>350</v>
      </c>
      <c r="J29" s="6">
        <v>1000</v>
      </c>
      <c r="K29" s="7">
        <f t="shared" si="3"/>
        <v>-7952</v>
      </c>
      <c r="L29" s="7">
        <f t="shared" si="4"/>
        <v>21394</v>
      </c>
      <c r="M29" s="3"/>
      <c r="N29" s="3"/>
      <c r="O29" s="3"/>
      <c r="P29" s="3"/>
      <c r="Q29" s="3"/>
      <c r="R29" s="3"/>
      <c r="S29" s="3"/>
      <c r="T29" s="3"/>
      <c r="U29" s="3"/>
    </row>
    <row r="30" spans="1:21" s="1" customFormat="1" x14ac:dyDescent="0.2">
      <c r="A30" s="1" t="s">
        <v>22</v>
      </c>
      <c r="B30" s="2">
        <v>35822</v>
      </c>
      <c r="C30" s="7">
        <f t="shared" si="0"/>
        <v>21394</v>
      </c>
      <c r="D30" s="3"/>
      <c r="E30" s="3"/>
      <c r="F30" s="6"/>
      <c r="G30" s="3"/>
      <c r="H30" s="6"/>
      <c r="I30" s="6"/>
      <c r="J30" s="6"/>
      <c r="K30" s="7">
        <f t="shared" si="3"/>
        <v>0</v>
      </c>
      <c r="L30" s="7">
        <f t="shared" si="4"/>
        <v>21394</v>
      </c>
      <c r="M30" s="3"/>
      <c r="N30" s="3"/>
      <c r="O30" s="3"/>
      <c r="P30" s="3"/>
      <c r="Q30" s="3"/>
      <c r="R30" s="3"/>
      <c r="S30" s="3"/>
      <c r="T30" s="3"/>
      <c r="U30" s="3"/>
    </row>
    <row r="31" spans="1:21" s="1" customFormat="1" x14ac:dyDescent="0.2">
      <c r="A31" s="1" t="s">
        <v>23</v>
      </c>
      <c r="B31" s="2">
        <v>35823</v>
      </c>
      <c r="C31" s="7">
        <f t="shared" si="0"/>
        <v>21394</v>
      </c>
      <c r="D31" s="3"/>
      <c r="E31" s="3"/>
      <c r="F31" s="6"/>
      <c r="G31" s="3"/>
      <c r="H31" s="6"/>
      <c r="I31" s="6"/>
      <c r="J31" s="6"/>
      <c r="K31" s="7">
        <f t="shared" si="3"/>
        <v>0</v>
      </c>
      <c r="L31" s="7">
        <f t="shared" si="4"/>
        <v>21394</v>
      </c>
      <c r="M31" s="3"/>
      <c r="N31" s="3"/>
      <c r="O31" s="3"/>
      <c r="P31" s="3"/>
      <c r="Q31" s="3"/>
      <c r="R31" s="3"/>
      <c r="S31" s="3"/>
      <c r="T31" s="3"/>
      <c r="U31" s="3"/>
    </row>
    <row r="32" spans="1:21" s="1" customFormat="1" x14ac:dyDescent="0.2">
      <c r="A32" s="1" t="s">
        <v>17</v>
      </c>
      <c r="B32" s="2">
        <v>35824</v>
      </c>
      <c r="C32" s="7">
        <f t="shared" si="0"/>
        <v>21394</v>
      </c>
      <c r="D32" s="3">
        <v>5643</v>
      </c>
      <c r="E32" s="3">
        <v>5000</v>
      </c>
      <c r="F32" s="6"/>
      <c r="G32" s="3"/>
      <c r="H32" s="6"/>
      <c r="I32" s="6">
        <v>350</v>
      </c>
      <c r="J32" s="6"/>
      <c r="K32" s="7">
        <f t="shared" si="3"/>
        <v>10293</v>
      </c>
      <c r="L32" s="7">
        <f t="shared" si="4"/>
        <v>31687</v>
      </c>
      <c r="M32" s="3"/>
      <c r="N32" s="3"/>
      <c r="O32" s="3"/>
      <c r="P32" s="3"/>
      <c r="Q32" s="3"/>
      <c r="R32" s="3"/>
      <c r="S32" s="3"/>
      <c r="T32" s="3"/>
      <c r="U32" s="3"/>
    </row>
    <row r="33" spans="1:21" s="1" customFormat="1" x14ac:dyDescent="0.2">
      <c r="A33" s="1" t="s">
        <v>18</v>
      </c>
      <c r="B33" s="2">
        <v>35825</v>
      </c>
      <c r="C33" s="7">
        <f t="shared" si="0"/>
        <v>31687</v>
      </c>
      <c r="D33" s="3">
        <v>5622</v>
      </c>
      <c r="E33" s="3"/>
      <c r="F33" s="6">
        <v>3400</v>
      </c>
      <c r="G33" s="3"/>
      <c r="H33" s="6"/>
      <c r="I33" s="6">
        <v>350</v>
      </c>
      <c r="J33" s="6"/>
      <c r="K33" s="7">
        <f t="shared" si="3"/>
        <v>1872</v>
      </c>
      <c r="L33" s="7">
        <f t="shared" si="4"/>
        <v>33559</v>
      </c>
      <c r="M33" s="3"/>
      <c r="N33" s="3"/>
      <c r="O33" s="3"/>
      <c r="P33" s="3"/>
      <c r="Q33" s="3"/>
      <c r="R33" s="3"/>
      <c r="S33" s="3"/>
      <c r="T33" s="3"/>
      <c r="U33" s="3"/>
    </row>
    <row r="34" spans="1:21" s="1" customFormat="1" x14ac:dyDescent="0.2">
      <c r="A34" s="1" t="s">
        <v>19</v>
      </c>
      <c r="B34" s="2">
        <v>35826</v>
      </c>
      <c r="C34" s="7">
        <f t="shared" si="0"/>
        <v>33559</v>
      </c>
      <c r="D34" s="3">
        <v>4555</v>
      </c>
      <c r="E34" s="3"/>
      <c r="F34" s="6">
        <v>2300</v>
      </c>
      <c r="G34" s="3">
        <v>7500</v>
      </c>
      <c r="H34" s="6">
        <v>4000</v>
      </c>
      <c r="I34" s="6">
        <v>350</v>
      </c>
      <c r="J34" s="6">
        <v>500</v>
      </c>
      <c r="K34" s="7">
        <f t="shared" si="3"/>
        <v>-10095</v>
      </c>
      <c r="L34" s="7">
        <f t="shared" si="4"/>
        <v>23464</v>
      </c>
      <c r="M34" s="3"/>
      <c r="N34" s="3"/>
      <c r="O34" s="3"/>
      <c r="P34" s="3"/>
      <c r="Q34" s="3"/>
      <c r="R34" s="3"/>
      <c r="S34" s="3"/>
      <c r="T34" s="3"/>
      <c r="U34" s="3"/>
    </row>
    <row r="35" spans="1:21" s="1" customFormat="1" x14ac:dyDescent="0.2">
      <c r="B35" s="2"/>
      <c r="D35" s="3"/>
      <c r="E35" s="3"/>
      <c r="F35" s="6"/>
      <c r="G35" s="3"/>
      <c r="H35" s="6"/>
      <c r="I35" s="6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s="1" customFormat="1" x14ac:dyDescent="0.2">
      <c r="A36" s="1" t="s">
        <v>24</v>
      </c>
      <c r="B36" s="2"/>
      <c r="D36" s="7">
        <f t="shared" ref="D36:J36" si="5">SUM(D1:D35)</f>
        <v>157178</v>
      </c>
      <c r="E36" s="7">
        <f t="shared" si="5"/>
        <v>23800</v>
      </c>
      <c r="F36" s="7">
        <f t="shared" si="5"/>
        <v>108009</v>
      </c>
      <c r="G36" s="7">
        <f t="shared" si="5"/>
        <v>30100</v>
      </c>
      <c r="H36" s="7">
        <f t="shared" si="5"/>
        <v>19200</v>
      </c>
      <c r="I36" s="7">
        <f t="shared" si="5"/>
        <v>8050</v>
      </c>
      <c r="J36" s="7">
        <f t="shared" si="5"/>
        <v>4500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s="1" customFormat="1" x14ac:dyDescent="0.2">
      <c r="B37" s="2"/>
      <c r="D37" s="3"/>
      <c r="E37" s="3"/>
      <c r="F37" s="6"/>
      <c r="G37" s="3"/>
      <c r="H37" s="6"/>
      <c r="I37" s="6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s="1" customFormat="1" x14ac:dyDescent="0.2">
      <c r="B38" s="2"/>
      <c r="D38" s="3"/>
      <c r="E38" s="3"/>
      <c r="F38" s="6"/>
      <c r="G38" s="3"/>
      <c r="H38" s="6"/>
      <c r="I38" s="6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s="1" customFormat="1" x14ac:dyDescent="0.2">
      <c r="B39" s="2"/>
      <c r="D39" s="3"/>
      <c r="E39" s="3"/>
      <c r="F39" s="6"/>
      <c r="G39" s="3"/>
      <c r="H39" s="6"/>
      <c r="I39" s="6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s="1" customFormat="1" x14ac:dyDescent="0.2">
      <c r="B40" s="2"/>
      <c r="D40" s="3"/>
      <c r="E40" s="3"/>
      <c r="F40" s="6"/>
      <c r="G40" s="3"/>
      <c r="H40" s="6"/>
      <c r="I40" s="6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s="1" customFormat="1" x14ac:dyDescent="0.2">
      <c r="B41" s="2"/>
      <c r="D41" s="3"/>
      <c r="E41" s="3"/>
      <c r="F41" s="6"/>
      <c r="G41" s="3"/>
      <c r="H41" s="6"/>
      <c r="I41" s="6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1" customFormat="1" x14ac:dyDescent="0.2">
      <c r="B42" s="2"/>
      <c r="D42" s="3"/>
      <c r="E42" s="3"/>
      <c r="F42" s="6"/>
      <c r="G42" s="3"/>
      <c r="H42" s="6"/>
      <c r="I42" s="6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s="1" customFormat="1" x14ac:dyDescent="0.2">
      <c r="B43" s="2"/>
      <c r="D43" s="3"/>
      <c r="E43" s="3"/>
      <c r="F43" s="6"/>
      <c r="G43" s="3"/>
      <c r="H43" s="6"/>
      <c r="I43" s="6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s="1" customFormat="1" x14ac:dyDescent="0.2">
      <c r="B44" s="2"/>
      <c r="D44" s="3"/>
      <c r="E44" s="3"/>
      <c r="F44" s="6"/>
      <c r="G44" s="3"/>
      <c r="H44" s="6"/>
      <c r="I44" s="6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s="1" customFormat="1" x14ac:dyDescent="0.2">
      <c r="B45" s="2"/>
      <c r="D45" s="3"/>
      <c r="E45" s="3"/>
      <c r="F45" s="6"/>
      <c r="G45" s="3"/>
      <c r="H45" s="6"/>
      <c r="I45" s="6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s="1" customFormat="1" x14ac:dyDescent="0.2">
      <c r="B46" s="2"/>
      <c r="D46" s="3"/>
      <c r="E46" s="3"/>
      <c r="F46" s="6"/>
      <c r="G46" s="3"/>
      <c r="H46" s="6"/>
      <c r="I46" s="6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s="1" customFormat="1" x14ac:dyDescent="0.2">
      <c r="B47" s="2"/>
      <c r="D47" s="3"/>
      <c r="E47" s="3"/>
      <c r="F47" s="6"/>
      <c r="G47" s="3"/>
      <c r="H47" s="6"/>
      <c r="I47" s="6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s="1" customFormat="1" x14ac:dyDescent="0.2">
      <c r="B48" s="2"/>
      <c r="D48" s="3"/>
      <c r="E48" s="3"/>
      <c r="F48" s="6"/>
      <c r="G48" s="3"/>
      <c r="H48" s="6"/>
      <c r="I48" s="6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2:21" s="1" customFormat="1" x14ac:dyDescent="0.2">
      <c r="B49" s="2"/>
      <c r="D49" s="3"/>
      <c r="E49" s="3"/>
      <c r="F49" s="6"/>
      <c r="G49" s="3"/>
      <c r="H49" s="6"/>
      <c r="I49" s="6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2:21" s="1" customFormat="1" x14ac:dyDescent="0.2">
      <c r="B50" s="2"/>
      <c r="D50" s="3"/>
      <c r="E50" s="3"/>
      <c r="F50" s="6"/>
      <c r="G50" s="3"/>
      <c r="H50" s="6"/>
      <c r="I50" s="6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2:21" s="1" customFormat="1" x14ac:dyDescent="0.2">
      <c r="B51" s="2"/>
      <c r="D51" s="3"/>
      <c r="E51" s="3"/>
      <c r="F51" s="6"/>
      <c r="G51" s="3"/>
      <c r="H51" s="6"/>
      <c r="I51" s="6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2:21" s="1" customFormat="1" x14ac:dyDescent="0.2">
      <c r="B52" s="2"/>
      <c r="D52" s="2"/>
      <c r="E52" s="3"/>
      <c r="F52" s="4"/>
      <c r="G52" s="3"/>
      <c r="H52" s="6"/>
      <c r="I52" s="4"/>
      <c r="J52" s="4"/>
    </row>
    <row r="53" spans="2:21" s="1" customFormat="1" x14ac:dyDescent="0.2">
      <c r="B53" s="2"/>
      <c r="D53" s="2"/>
      <c r="E53" s="3"/>
      <c r="F53" s="4"/>
      <c r="G53" s="3"/>
      <c r="H53" s="6"/>
      <c r="I53" s="4"/>
      <c r="J53" s="4"/>
    </row>
    <row r="54" spans="2:21" s="1" customFormat="1" x14ac:dyDescent="0.2">
      <c r="D54" s="2"/>
      <c r="E54" s="3"/>
      <c r="F54" s="4"/>
      <c r="G54" s="3"/>
      <c r="H54" s="6"/>
      <c r="I54" s="4"/>
      <c r="J54" s="4"/>
    </row>
    <row r="55" spans="2:21" s="1" customFormat="1" x14ac:dyDescent="0.2">
      <c r="D55" s="2"/>
      <c r="E55" s="3"/>
      <c r="F55" s="4"/>
      <c r="G55" s="3"/>
      <c r="H55" s="6"/>
      <c r="I55" s="4"/>
      <c r="J55" s="4"/>
    </row>
    <row r="56" spans="2:21" s="1" customFormat="1" x14ac:dyDescent="0.2">
      <c r="D56" s="2"/>
      <c r="E56" s="3"/>
      <c r="F56" s="4"/>
      <c r="G56" s="6"/>
      <c r="H56" s="5"/>
      <c r="I56" s="4"/>
      <c r="J56" s="4"/>
    </row>
    <row r="57" spans="2:21" s="1" customFormat="1" x14ac:dyDescent="0.2">
      <c r="D57" s="2"/>
      <c r="E57" s="3"/>
      <c r="F57" s="4"/>
      <c r="G57" s="3"/>
      <c r="H57" s="5"/>
      <c r="I57" s="4"/>
      <c r="J57" s="4"/>
    </row>
    <row r="58" spans="2:21" s="1" customFormat="1" x14ac:dyDescent="0.2">
      <c r="B58" s="8"/>
      <c r="C58" s="8"/>
      <c r="D58" s="2"/>
      <c r="E58" s="6"/>
      <c r="F58" s="4"/>
      <c r="G58" s="3"/>
      <c r="H58" s="5"/>
      <c r="I58" s="4"/>
      <c r="J58" s="4"/>
    </row>
    <row r="59" spans="2:21" s="1" customFormat="1" x14ac:dyDescent="0.2">
      <c r="B59" s="8"/>
      <c r="C59" s="8"/>
      <c r="D59" s="2"/>
      <c r="E59" s="3"/>
      <c r="F59" s="4"/>
      <c r="G59" s="3"/>
      <c r="H59" s="5"/>
      <c r="I59" s="4"/>
      <c r="J59" s="4"/>
    </row>
    <row r="60" spans="2:21" s="1" customFormat="1" x14ac:dyDescent="0.2">
      <c r="D60" s="2"/>
      <c r="E60" s="3"/>
      <c r="F60" s="4"/>
      <c r="G60" s="3"/>
      <c r="H60" s="5"/>
      <c r="I60" s="4"/>
      <c r="J60" s="4"/>
    </row>
    <row r="61" spans="2:21" s="1" customFormat="1" x14ac:dyDescent="0.2">
      <c r="D61" s="2"/>
      <c r="E61" s="3"/>
      <c r="F61" s="4"/>
      <c r="G61" s="3"/>
      <c r="H61" s="5"/>
      <c r="I61" s="4"/>
      <c r="J61" s="4"/>
    </row>
    <row r="62" spans="2:21" s="1" customFormat="1" x14ac:dyDescent="0.2">
      <c r="D62" s="2"/>
      <c r="E62" s="3"/>
      <c r="F62" s="4"/>
      <c r="G62" s="3"/>
      <c r="H62" s="5"/>
      <c r="I62" s="4"/>
      <c r="J62" s="4"/>
    </row>
    <row r="63" spans="2:21" s="1" customFormat="1" x14ac:dyDescent="0.2">
      <c r="D63" s="2"/>
      <c r="E63" s="3"/>
      <c r="F63" s="4"/>
      <c r="G63" s="3"/>
      <c r="H63" s="5"/>
      <c r="I63" s="4"/>
      <c r="J63" s="4"/>
    </row>
    <row r="64" spans="2:21" s="1" customFormat="1" x14ac:dyDescent="0.2">
      <c r="D64" s="2"/>
      <c r="E64" s="3"/>
      <c r="F64" s="4"/>
      <c r="G64" s="3"/>
      <c r="H64" s="5"/>
      <c r="I64" s="4"/>
      <c r="J64" s="4"/>
    </row>
    <row r="65" spans="4:10" s="1" customFormat="1" x14ac:dyDescent="0.2">
      <c r="D65" s="2"/>
      <c r="E65" s="3"/>
      <c r="F65" s="4"/>
      <c r="G65" s="3"/>
      <c r="H65" s="5"/>
      <c r="I65" s="4"/>
      <c r="J65" s="4"/>
    </row>
    <row r="66" spans="4:10" s="1" customFormat="1" x14ac:dyDescent="0.2">
      <c r="D66" s="2"/>
      <c r="E66" s="3"/>
      <c r="F66" s="4"/>
      <c r="G66" s="3"/>
      <c r="H66" s="5"/>
      <c r="I66" s="4"/>
      <c r="J66" s="4"/>
    </row>
    <row r="67" spans="4:10" s="1" customFormat="1" x14ac:dyDescent="0.2">
      <c r="D67" s="2"/>
      <c r="E67" s="3"/>
      <c r="F67" s="4"/>
      <c r="G67" s="3"/>
      <c r="H67" s="5"/>
      <c r="I67" s="4"/>
      <c r="J67" s="4"/>
    </row>
    <row r="68" spans="4:10" x14ac:dyDescent="0.2">
      <c r="F68" s="4"/>
      <c r="I68" s="4"/>
      <c r="J68" s="4"/>
    </row>
    <row r="69" spans="4:10" x14ac:dyDescent="0.2">
      <c r="F69" s="4"/>
      <c r="I69" s="4"/>
      <c r="J69" s="4"/>
    </row>
    <row r="70" spans="4:10" x14ac:dyDescent="0.2">
      <c r="F70" s="4"/>
      <c r="I70" s="4"/>
      <c r="J70" s="4"/>
    </row>
    <row r="71" spans="4:10" x14ac:dyDescent="0.2">
      <c r="F71" s="4"/>
      <c r="I71" s="4"/>
      <c r="J71" s="4"/>
    </row>
    <row r="72" spans="4:10" x14ac:dyDescent="0.2">
      <c r="F72" s="4"/>
      <c r="I72" s="4"/>
      <c r="J72" s="4"/>
    </row>
    <row r="73" spans="4:10" x14ac:dyDescent="0.2">
      <c r="F73" s="4"/>
      <c r="I73" s="4"/>
      <c r="J73" s="4"/>
    </row>
    <row r="74" spans="4:10" x14ac:dyDescent="0.2">
      <c r="F74" s="4"/>
      <c r="I74" s="4"/>
      <c r="J74" s="4"/>
    </row>
    <row r="75" spans="4:10" x14ac:dyDescent="0.2">
      <c r="F75" s="4"/>
      <c r="I75" s="4"/>
      <c r="J75" s="4"/>
    </row>
    <row r="76" spans="4:10" x14ac:dyDescent="0.2">
      <c r="F76" s="4"/>
      <c r="I76" s="4"/>
      <c r="J76" s="4"/>
    </row>
    <row r="77" spans="4:10" x14ac:dyDescent="0.2">
      <c r="F77" s="4"/>
      <c r="I77" s="4"/>
      <c r="J77" s="4"/>
    </row>
    <row r="78" spans="4:10" x14ac:dyDescent="0.2">
      <c r="F78" s="4"/>
      <c r="I78" s="4"/>
      <c r="J78" s="4"/>
    </row>
    <row r="79" spans="4:10" x14ac:dyDescent="0.2">
      <c r="F79" s="4"/>
      <c r="I79" s="4"/>
      <c r="J79" s="4"/>
    </row>
    <row r="80" spans="4:10" x14ac:dyDescent="0.2">
      <c r="F80" s="4"/>
      <c r="I80" s="4"/>
      <c r="J80" s="4"/>
    </row>
    <row r="81" spans="6:10" x14ac:dyDescent="0.2">
      <c r="F81" s="4"/>
      <c r="I81" s="4"/>
      <c r="J81" s="4"/>
    </row>
  </sheetData>
  <printOptions gridLines="1" gridLinesSet="0"/>
  <pageMargins left="0.19685039370078741" right="0.19685039370078741" top="0.39370078740157483" bottom="0.39370078740157483" header="0.11811023622047245" footer="0.11811023622047245"/>
  <pageSetup paperSize="9" orientation="landscape" horizontalDpi="300" verticalDpi="300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Assef</dc:creator>
  <cp:lastModifiedBy>Roberto</cp:lastModifiedBy>
  <dcterms:created xsi:type="dcterms:W3CDTF">2003-05-21T17:36:49Z</dcterms:created>
  <dcterms:modified xsi:type="dcterms:W3CDTF">2022-05-11T17:41:06Z</dcterms:modified>
</cp:coreProperties>
</file>